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nd_NGUYEN HUU HUAN\3rd_DE KIEM TRA\2021-2022\DE KIEM TRA HOC KI 1\"/>
    </mc:Choice>
  </mc:AlternateContent>
  <bookViews>
    <workbookView xWindow="-105" yWindow="-45" windowWidth="19425" windowHeight="10965" tabRatio="822"/>
  </bookViews>
  <sheets>
    <sheet name="LOP 11_MA TRAN" sheetId="9" r:id="rId1"/>
    <sheet name="LOP 11CT_MA TRAN" sheetId="13" r:id="rId2"/>
  </sheets>
  <definedNames>
    <definedName name="_xlnm.Print_Area" localSheetId="0">'LOP 11_MA TRAN'!$A$1:$N$17</definedName>
    <definedName name="_xlnm.Print_Area" localSheetId="1">'LOP 11CT_MA TRAN'!$A$1:$N$17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13" l="1"/>
  <c r="M11" i="13"/>
  <c r="M11" i="9"/>
  <c r="M12" i="9"/>
  <c r="M13" i="9"/>
  <c r="M14" i="9"/>
  <c r="M15" i="9"/>
  <c r="N16" i="13" l="1"/>
  <c r="K16" i="13"/>
  <c r="J16" i="13"/>
  <c r="I16" i="13"/>
  <c r="H16" i="13"/>
  <c r="G16" i="13"/>
  <c r="F16" i="13"/>
  <c r="E16" i="13"/>
  <c r="D16" i="13"/>
  <c r="M15" i="13"/>
  <c r="L15" i="13"/>
  <c r="M14" i="13"/>
  <c r="M13" i="13"/>
  <c r="L13" i="13"/>
  <c r="M12" i="13"/>
  <c r="L12" i="13"/>
  <c r="M10" i="13"/>
  <c r="L10" i="13"/>
  <c r="M9" i="13"/>
  <c r="L9" i="13"/>
  <c r="M8" i="13"/>
  <c r="M7" i="13"/>
  <c r="L7" i="13"/>
  <c r="M16" i="13" l="1"/>
  <c r="L16" i="13"/>
  <c r="M8" i="9"/>
  <c r="M9" i="9"/>
  <c r="M10" i="9"/>
  <c r="L13" i="9"/>
  <c r="M7" i="9" l="1"/>
  <c r="L7" i="9"/>
  <c r="L9" i="9"/>
  <c r="L10" i="9"/>
  <c r="L12" i="9"/>
  <c r="L15" i="9"/>
  <c r="K16" i="9"/>
  <c r="I16" i="9"/>
  <c r="G16" i="9"/>
  <c r="E16" i="9"/>
  <c r="J16" i="9"/>
  <c r="H16" i="9"/>
  <c r="F16" i="9"/>
  <c r="D16" i="9"/>
  <c r="N16" i="9"/>
  <c r="M16" i="9" l="1"/>
  <c r="L16" i="9"/>
</calcChain>
</file>

<file path=xl/comments1.xml><?xml version="1.0" encoding="utf-8"?>
<comments xmlns="http://schemas.openxmlformats.org/spreadsheetml/2006/main">
  <authors>
    <author>tc={C2E5AC17-A775-4DBB-AEB4-25DE2FF74833}</author>
    <author>tc={F206EAF8-F324-4781-B858-28674F144A9F}</author>
    <author>tc={D6A0F699-9648-45B7-83B4-5966871F0517}</author>
    <author>tc={8CDA7BB8-1B07-4789-9BDB-1FD06DD1F103}</author>
    <author>tc={162542D8-A7B7-4C99-9880-BC31072AEB5D}</author>
  </authors>
  <commentList>
    <comment ref="D6" authorId="0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  </r>
      </text>
    </comment>
    <comment ref="E6" authorId="1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  </r>
      </text>
    </comment>
    <comment ref="G6" authorId="2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  </r>
      </text>
    </comment>
    <comment ref="I6" authorId="3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  </r>
      </text>
    </comment>
    <comment ref="K6" authorId="4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  </r>
      </text>
    </comment>
  </commentList>
</comments>
</file>

<file path=xl/comments2.xml><?xml version="1.0" encoding="utf-8"?>
<comments xmlns="http://schemas.openxmlformats.org/spreadsheetml/2006/main">
  <authors>
    <author>tc={C2E5AC17-A775-4DBB-AEB4-25DE2FF74833}</author>
    <author>tc={F206EAF8-F324-4781-B858-28674F144A9F}</author>
    <author>tc={D6A0F699-9648-45B7-83B4-5966871F0517}</author>
    <author>tc={8CDA7BB8-1B07-4789-9BDB-1FD06DD1F103}</author>
    <author>tc={162542D8-A7B7-4C99-9880-BC31072AEB5D}</author>
  </authors>
  <commentList>
    <comment ref="D6" authorId="0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  </r>
      </text>
    </comment>
    <comment ref="E6" authorId="1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  </r>
      </text>
    </comment>
    <comment ref="G6" authorId="2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  </r>
      </text>
    </comment>
    <comment ref="I6" authorId="3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  </r>
      </text>
    </comment>
    <comment ref="K6" authorId="4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  </r>
      </text>
    </comment>
  </commentList>
</comments>
</file>

<file path=xl/sharedStrings.xml><?xml version="1.0" encoding="utf-8"?>
<sst xmlns="http://schemas.openxmlformats.org/spreadsheetml/2006/main" count="72" uniqueCount="30">
  <si>
    <t>THÔNG HIỂU</t>
  </si>
  <si>
    <t>VẬN DỤNG</t>
  </si>
  <si>
    <t>VẬN DỤNG CAO</t>
  </si>
  <si>
    <t>Thời gian</t>
  </si>
  <si>
    <t xml:space="preserve">Tổng </t>
  </si>
  <si>
    <t>Tổng điểm</t>
  </si>
  <si>
    <t>STT</t>
  </si>
  <si>
    <t>Đơn vị kiến thức</t>
  </si>
  <si>
    <t>NHẬN BIẾT</t>
  </si>
  <si>
    <t>Số câu hỏi</t>
  </si>
  <si>
    <t>Mức độ nhận thức</t>
  </si>
  <si>
    <t>Nội dung kiến thức</t>
  </si>
  <si>
    <t>Đường thẳng và mặt phẳng trong không gian. Quan hệ song song</t>
  </si>
  <si>
    <t>% tổng điểm</t>
  </si>
  <si>
    <t>Tổng</t>
  </si>
  <si>
    <t>TRƯỜNG THPT NGUYỄN HỮU HUÂN
TỔ TOÁN</t>
  </si>
  <si>
    <t>Dãy số. Cấp số cộng. Cấp số nhân</t>
  </si>
  <si>
    <t>Nhị thức Newton</t>
  </si>
  <si>
    <t>Phương pháp quy nạp toán học</t>
  </si>
  <si>
    <t>Cấp số cộng</t>
  </si>
  <si>
    <t>Hai đường thẳng song song</t>
  </si>
  <si>
    <t>Hai mặt phẳng song song</t>
  </si>
  <si>
    <t>Tổ hợp. Xác suất</t>
  </si>
  <si>
    <t>Đường thẳng song song mặt phẳng</t>
  </si>
  <si>
    <t>Phép thử và biến cố. Xác suất của biến cố</t>
  </si>
  <si>
    <t>Quy tắc đếm. Hoán vị. Chỉnh hợp. Tổ hợp</t>
  </si>
  <si>
    <t>Cấp số nhân</t>
  </si>
  <si>
    <t>MA TRẬN ĐỀ KIỂM TRA HỌC KỲ 1, NĂM HỌC 2021 - 2022
MÔN: TOÁN 11, THỜI GIAN: 90 PHÚT</t>
  </si>
  <si>
    <t>MA TRẬN ĐỀ KIỂM TRA HỌC KỲ 1, NĂM HỌC 2021 - 2022
MÔN: TOÁN 11 (CHUYÊN), THỜI GIAN: 90 PHÚT</t>
  </si>
  <si>
    <t>Dãy số và giới hạn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</si>
</sst>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#,##0.0"/>
    <numFmt numFmtId="165" formatCode="0.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b/>
      <u/>
      <sz val="12"/>
      <name val="Times New Roman"/>
      <family val="1"/>
    </font>
    <font>
      <b/>
      <sz val="18"/>
      <color rgb="FFFF0000"/>
      <name val="Times New Roman"/>
      <family val="1"/>
    </font>
    <font>
      <sz val="18"/>
      <color rgb="FFFF0000"/>
      <name val="Times New Roman"/>
      <family val="1"/>
    </font>
    <font>
      <b/>
      <sz val="20"/>
      <color rgb="FF00206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1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41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8" fillId="0" borderId="0" xfId="3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5" fontId="4" fillId="0" borderId="0" xfId="0" applyNumberFormat="1" applyFont="1"/>
    <xf numFmtId="165" fontId="5" fillId="0" borderId="1" xfId="2" applyNumberFormat="1" applyFont="1" applyBorder="1" applyAlignment="1">
      <alignment horizontal="center" vertical="center"/>
    </xf>
    <xf numFmtId="165" fontId="2" fillId="0" borderId="1" xfId="2" applyNumberFormat="1" applyFont="1" applyBorder="1" applyAlignment="1">
      <alignment horizontal="center" vertical="center"/>
    </xf>
    <xf numFmtId="1" fontId="4" fillId="0" borderId="0" xfId="0" applyNumberFormat="1" applyFont="1"/>
    <xf numFmtId="1" fontId="5" fillId="0" borderId="1" xfId="1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</cellXfs>
  <cellStyles count="4">
    <cellStyle name="Comma [0]" xfId="1" builtinId="6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2"/>
  <sheetViews>
    <sheetView tabSelected="1" showRuler="0" view="pageLayout" zoomScale="70" zoomScaleNormal="82" zoomScalePageLayoutView="70" workbookViewId="0">
      <selection activeCell="N16" sqref="N16"/>
    </sheetView>
  </sheetViews>
  <sheetFormatPr defaultColWidth="3.125" defaultRowHeight="15.75" x14ac:dyDescent="0.25"/>
  <cols>
    <col min="1" max="1" width="5.625" style="1" customWidth="1"/>
    <col min="2" max="2" width="36.25" style="1" customWidth="1"/>
    <col min="3" max="3" width="45.625" style="1" customWidth="1"/>
    <col min="4" max="4" width="10.5" style="1" customWidth="1"/>
    <col min="5" max="5" width="10.5" style="15" customWidth="1"/>
    <col min="6" max="6" width="10.5" style="1" customWidth="1"/>
    <col min="7" max="7" width="10.5" style="15" customWidth="1"/>
    <col min="8" max="8" width="10.5" style="1" customWidth="1"/>
    <col min="9" max="9" width="10.5" style="15" customWidth="1"/>
    <col min="10" max="10" width="10.5" style="1" customWidth="1"/>
    <col min="11" max="11" width="10.5" style="15" customWidth="1"/>
    <col min="12" max="13" width="10.875" style="4" customWidth="1"/>
    <col min="14" max="14" width="11" style="12" customWidth="1"/>
    <col min="15" max="16384" width="3.125" style="1"/>
  </cols>
  <sheetData>
    <row r="1" spans="1:14" ht="38.25" customHeight="1" x14ac:dyDescent="0.3">
      <c r="A1" s="28" t="s">
        <v>15</v>
      </c>
      <c r="B1" s="28"/>
      <c r="C1" s="28"/>
    </row>
    <row r="2" spans="1:14" ht="30" customHeight="1" x14ac:dyDescent="0.25">
      <c r="A2" s="29" t="s">
        <v>27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33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28.5" customHeight="1" x14ac:dyDescent="0.25">
      <c r="A4" s="37" t="s">
        <v>6</v>
      </c>
      <c r="B4" s="37" t="s">
        <v>11</v>
      </c>
      <c r="C4" s="37" t="s">
        <v>7</v>
      </c>
      <c r="D4" s="37" t="s">
        <v>10</v>
      </c>
      <c r="E4" s="37"/>
      <c r="F4" s="37"/>
      <c r="G4" s="37"/>
      <c r="H4" s="37"/>
      <c r="I4" s="37"/>
      <c r="J4" s="37"/>
      <c r="K4" s="37"/>
      <c r="L4" s="37" t="s">
        <v>14</v>
      </c>
      <c r="M4" s="37"/>
      <c r="N4" s="36" t="s">
        <v>13</v>
      </c>
    </row>
    <row r="5" spans="1:14" ht="28.15" customHeight="1" x14ac:dyDescent="0.25">
      <c r="A5" s="37"/>
      <c r="B5" s="37"/>
      <c r="C5" s="37"/>
      <c r="D5" s="37" t="s">
        <v>8</v>
      </c>
      <c r="E5" s="37"/>
      <c r="F5" s="37" t="s">
        <v>0</v>
      </c>
      <c r="G5" s="37"/>
      <c r="H5" s="37" t="s">
        <v>1</v>
      </c>
      <c r="I5" s="37"/>
      <c r="J5" s="37" t="s">
        <v>2</v>
      </c>
      <c r="K5" s="37"/>
      <c r="L5" s="37"/>
      <c r="M5" s="37"/>
      <c r="N5" s="36"/>
    </row>
    <row r="6" spans="1:14" ht="37.5" x14ac:dyDescent="0.25">
      <c r="A6" s="37"/>
      <c r="B6" s="37"/>
      <c r="C6" s="37"/>
      <c r="D6" s="27" t="s">
        <v>9</v>
      </c>
      <c r="E6" s="21" t="s">
        <v>3</v>
      </c>
      <c r="F6" s="27" t="s">
        <v>9</v>
      </c>
      <c r="G6" s="21" t="s">
        <v>3</v>
      </c>
      <c r="H6" s="27" t="s">
        <v>9</v>
      </c>
      <c r="I6" s="21" t="s">
        <v>3</v>
      </c>
      <c r="J6" s="27" t="s">
        <v>9</v>
      </c>
      <c r="K6" s="21" t="s">
        <v>3</v>
      </c>
      <c r="L6" s="27" t="s">
        <v>9</v>
      </c>
      <c r="M6" s="27" t="s">
        <v>3</v>
      </c>
      <c r="N6" s="36"/>
    </row>
    <row r="7" spans="1:14" s="8" customFormat="1" ht="33.950000000000003" customHeight="1" x14ac:dyDescent="0.25">
      <c r="A7" s="57">
        <v>1</v>
      </c>
      <c r="B7" s="58" t="s">
        <v>22</v>
      </c>
      <c r="C7" s="3" t="s">
        <v>25</v>
      </c>
      <c r="D7" s="25">
        <v>1</v>
      </c>
      <c r="E7" s="16">
        <v>5</v>
      </c>
      <c r="F7" s="10"/>
      <c r="G7" s="16"/>
      <c r="H7" s="10"/>
      <c r="I7" s="16"/>
      <c r="J7" s="10"/>
      <c r="K7" s="16"/>
      <c r="L7" s="18">
        <f t="shared" ref="L7:L15" si="0">SUM(D7,F7,H7,J7)</f>
        <v>1</v>
      </c>
      <c r="M7" s="11">
        <f t="shared" ref="M7:M15" si="1">SUM(E7,G7,I7,K7)</f>
        <v>5</v>
      </c>
      <c r="N7" s="13">
        <v>1</v>
      </c>
    </row>
    <row r="8" spans="1:14" s="8" customFormat="1" ht="33.950000000000003" customHeight="1" x14ac:dyDescent="0.25">
      <c r="A8" s="57"/>
      <c r="B8" s="58"/>
      <c r="C8" s="3" t="s">
        <v>17</v>
      </c>
      <c r="D8" s="25">
        <v>1</v>
      </c>
      <c r="E8" s="16">
        <v>6</v>
      </c>
      <c r="F8" s="10"/>
      <c r="G8" s="16"/>
      <c r="H8" s="10"/>
      <c r="I8" s="16"/>
      <c r="J8" s="10"/>
      <c r="K8" s="16"/>
      <c r="L8" s="18">
        <v>1</v>
      </c>
      <c r="M8" s="11">
        <f t="shared" si="1"/>
        <v>6</v>
      </c>
      <c r="N8" s="13">
        <v>1</v>
      </c>
    </row>
    <row r="9" spans="1:14" s="2" customFormat="1" ht="34.15" customHeight="1" x14ac:dyDescent="0.25">
      <c r="A9" s="57"/>
      <c r="B9" s="58"/>
      <c r="C9" s="3" t="s">
        <v>24</v>
      </c>
      <c r="D9" s="25">
        <v>1</v>
      </c>
      <c r="E9" s="16">
        <v>5</v>
      </c>
      <c r="F9" s="25">
        <v>1</v>
      </c>
      <c r="G9" s="16">
        <v>9</v>
      </c>
      <c r="H9" s="10"/>
      <c r="I9" s="16"/>
      <c r="J9" s="10"/>
      <c r="K9" s="16"/>
      <c r="L9" s="18">
        <f t="shared" si="0"/>
        <v>2</v>
      </c>
      <c r="M9" s="11">
        <f t="shared" si="1"/>
        <v>14</v>
      </c>
      <c r="N9" s="13">
        <v>2</v>
      </c>
    </row>
    <row r="10" spans="1:14" s="2" customFormat="1" ht="45" customHeight="1" x14ac:dyDescent="0.25">
      <c r="A10" s="57">
        <v>2</v>
      </c>
      <c r="B10" s="58" t="s">
        <v>16</v>
      </c>
      <c r="C10" s="3" t="s">
        <v>18</v>
      </c>
      <c r="D10" s="10"/>
      <c r="E10" s="16"/>
      <c r="F10" s="25">
        <v>1</v>
      </c>
      <c r="G10" s="16">
        <v>9</v>
      </c>
      <c r="H10" s="10"/>
      <c r="I10" s="16"/>
      <c r="J10" s="10"/>
      <c r="K10" s="16"/>
      <c r="L10" s="18">
        <f t="shared" si="0"/>
        <v>1</v>
      </c>
      <c r="M10" s="11">
        <f t="shared" si="1"/>
        <v>9</v>
      </c>
      <c r="N10" s="13">
        <v>1</v>
      </c>
    </row>
    <row r="11" spans="1:14" s="2" customFormat="1" ht="45" customHeight="1" x14ac:dyDescent="0.25">
      <c r="A11" s="57"/>
      <c r="B11" s="58"/>
      <c r="C11" s="3" t="s">
        <v>19</v>
      </c>
      <c r="D11" s="25">
        <v>1</v>
      </c>
      <c r="E11" s="16">
        <v>5</v>
      </c>
      <c r="F11" s="10"/>
      <c r="G11" s="16"/>
      <c r="H11" s="10"/>
      <c r="I11" s="16"/>
      <c r="J11" s="10"/>
      <c r="K11" s="16"/>
      <c r="L11" s="18">
        <v>1</v>
      </c>
      <c r="M11" s="11">
        <f t="shared" si="1"/>
        <v>5</v>
      </c>
      <c r="N11" s="13">
        <v>1</v>
      </c>
    </row>
    <row r="12" spans="1:14" s="8" customFormat="1" ht="42.6" customHeight="1" x14ac:dyDescent="0.25">
      <c r="A12" s="57"/>
      <c r="B12" s="58"/>
      <c r="C12" s="3" t="s">
        <v>26</v>
      </c>
      <c r="D12" s="10"/>
      <c r="E12" s="16"/>
      <c r="F12" s="10"/>
      <c r="G12" s="16"/>
      <c r="H12" s="25">
        <v>1</v>
      </c>
      <c r="I12" s="16">
        <v>12</v>
      </c>
      <c r="J12" s="10"/>
      <c r="K12" s="16"/>
      <c r="L12" s="18">
        <f t="shared" si="0"/>
        <v>1</v>
      </c>
      <c r="M12" s="11">
        <f t="shared" si="1"/>
        <v>12</v>
      </c>
      <c r="N12" s="13">
        <v>0.5</v>
      </c>
    </row>
    <row r="13" spans="1:14" s="8" customFormat="1" ht="42.6" customHeight="1" x14ac:dyDescent="0.25">
      <c r="A13" s="57">
        <v>3</v>
      </c>
      <c r="B13" s="58" t="s">
        <v>12</v>
      </c>
      <c r="C13" s="3" t="s">
        <v>20</v>
      </c>
      <c r="D13" s="25">
        <v>1</v>
      </c>
      <c r="E13" s="16">
        <v>5</v>
      </c>
      <c r="F13" s="10"/>
      <c r="G13" s="16"/>
      <c r="H13" s="10"/>
      <c r="I13" s="16"/>
      <c r="J13" s="10"/>
      <c r="K13" s="16"/>
      <c r="L13" s="18">
        <f t="shared" si="0"/>
        <v>1</v>
      </c>
      <c r="M13" s="11">
        <f t="shared" si="1"/>
        <v>5</v>
      </c>
      <c r="N13" s="13">
        <v>1</v>
      </c>
    </row>
    <row r="14" spans="1:14" s="8" customFormat="1" ht="42.6" customHeight="1" x14ac:dyDescent="0.25">
      <c r="A14" s="57"/>
      <c r="B14" s="58"/>
      <c r="C14" s="3" t="s">
        <v>23</v>
      </c>
      <c r="D14" s="10"/>
      <c r="E14" s="16"/>
      <c r="F14" s="25">
        <v>1</v>
      </c>
      <c r="G14" s="16">
        <v>10</v>
      </c>
      <c r="H14" s="25">
        <v>1</v>
      </c>
      <c r="I14" s="16">
        <v>14</v>
      </c>
      <c r="J14" s="10"/>
      <c r="K14" s="16"/>
      <c r="L14" s="18">
        <v>2</v>
      </c>
      <c r="M14" s="11">
        <f t="shared" si="1"/>
        <v>24</v>
      </c>
      <c r="N14" s="13">
        <v>1.5</v>
      </c>
    </row>
    <row r="15" spans="1:14" s="8" customFormat="1" ht="51.75" customHeight="1" x14ac:dyDescent="0.25">
      <c r="A15" s="57"/>
      <c r="B15" s="58"/>
      <c r="C15" s="3" t="s">
        <v>21</v>
      </c>
      <c r="D15" s="10"/>
      <c r="E15" s="16"/>
      <c r="F15" s="25">
        <v>1</v>
      </c>
      <c r="G15" s="16">
        <v>10</v>
      </c>
      <c r="H15" s="10"/>
      <c r="I15" s="16"/>
      <c r="J15" s="10"/>
      <c r="K15" s="16"/>
      <c r="L15" s="18">
        <f t="shared" si="0"/>
        <v>1</v>
      </c>
      <c r="M15" s="11">
        <f t="shared" si="1"/>
        <v>10</v>
      </c>
      <c r="N15" s="13">
        <v>1</v>
      </c>
    </row>
    <row r="16" spans="1:14" s="9" customFormat="1" ht="34.15" customHeight="1" x14ac:dyDescent="0.25">
      <c r="A16" s="59" t="s">
        <v>4</v>
      </c>
      <c r="B16" s="59"/>
      <c r="C16" s="59"/>
      <c r="D16" s="26">
        <f t="shared" ref="D16:K16" si="2">SUM(D7:D15)</f>
        <v>5</v>
      </c>
      <c r="E16" s="17">
        <f t="shared" si="2"/>
        <v>26</v>
      </c>
      <c r="F16" s="26">
        <f t="shared" si="2"/>
        <v>4</v>
      </c>
      <c r="G16" s="17">
        <f t="shared" si="2"/>
        <v>38</v>
      </c>
      <c r="H16" s="26">
        <f t="shared" si="2"/>
        <v>2</v>
      </c>
      <c r="I16" s="17">
        <f t="shared" si="2"/>
        <v>26</v>
      </c>
      <c r="J16" s="26">
        <f t="shared" si="2"/>
        <v>0</v>
      </c>
      <c r="K16" s="17">
        <f t="shared" si="2"/>
        <v>0</v>
      </c>
      <c r="L16" s="26">
        <f>D16+F16+H16+J16</f>
        <v>11</v>
      </c>
      <c r="M16" s="5">
        <f>E16+G16+I16+K16</f>
        <v>90</v>
      </c>
      <c r="N16" s="14">
        <f>SUM(N7:N15)</f>
        <v>10</v>
      </c>
    </row>
    <row r="17" spans="1:14" s="2" customFormat="1" ht="34.15" customHeight="1" x14ac:dyDescent="0.25">
      <c r="A17" s="59" t="s">
        <v>5</v>
      </c>
      <c r="B17" s="59"/>
      <c r="C17" s="59"/>
      <c r="D17" s="44">
        <v>5</v>
      </c>
      <c r="E17" s="44"/>
      <c r="F17" s="44">
        <v>4</v>
      </c>
      <c r="G17" s="44"/>
      <c r="H17" s="44">
        <v>1</v>
      </c>
      <c r="I17" s="44"/>
      <c r="J17" s="44">
        <v>0</v>
      </c>
      <c r="K17" s="44"/>
      <c r="L17" s="60">
        <v>10</v>
      </c>
      <c r="M17" s="60"/>
      <c r="N17" s="60"/>
    </row>
    <row r="18" spans="1:14" x14ac:dyDescent="0.25">
      <c r="A18" s="48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pans="1:14" x14ac:dyDescent="0.25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</row>
    <row r="20" spans="1:14" x14ac:dyDescent="0.2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</row>
    <row r="21" spans="1:14" x14ac:dyDescent="0.25">
      <c r="C21" s="7"/>
    </row>
    <row r="22" spans="1:14" x14ac:dyDescent="0.25">
      <c r="C22" s="6"/>
    </row>
  </sheetData>
  <mergeCells count="26">
    <mergeCell ref="A18:N20"/>
    <mergeCell ref="L17:N17"/>
    <mergeCell ref="A16:C16"/>
    <mergeCell ref="A17:C17"/>
    <mergeCell ref="J17:K17"/>
    <mergeCell ref="A7:A9"/>
    <mergeCell ref="A10:A12"/>
    <mergeCell ref="D17:E17"/>
    <mergeCell ref="F17:G17"/>
    <mergeCell ref="H17:I17"/>
    <mergeCell ref="B7:B9"/>
    <mergeCell ref="B10:B12"/>
    <mergeCell ref="A13:A15"/>
    <mergeCell ref="B13:B15"/>
    <mergeCell ref="A1:C1"/>
    <mergeCell ref="A2:N3"/>
    <mergeCell ref="L4:M5"/>
    <mergeCell ref="N4:N6"/>
    <mergeCell ref="D5:E5"/>
    <mergeCell ref="F5:G5"/>
    <mergeCell ref="H5:I5"/>
    <mergeCell ref="J5:K5"/>
    <mergeCell ref="A4:A6"/>
    <mergeCell ref="B4:B6"/>
    <mergeCell ref="C4:C6"/>
    <mergeCell ref="D4:K4"/>
  </mergeCells>
  <pageMargins left="0" right="0" top="0" bottom="0" header="0" footer="0.11811023622047245"/>
  <pageSetup paperSize="9" scale="65" orientation="landscape" horizontalDpi="300" verticalDpi="300" r:id="rId1"/>
  <headerFooter scaleWithDoc="0"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2"/>
  <sheetViews>
    <sheetView showRuler="0" view="pageLayout" topLeftCell="A4" zoomScale="70" zoomScaleNormal="82" zoomScalePageLayoutView="70" workbookViewId="0">
      <selection activeCell="C10" sqref="C10"/>
    </sheetView>
  </sheetViews>
  <sheetFormatPr defaultColWidth="3.125" defaultRowHeight="15.75" x14ac:dyDescent="0.25"/>
  <cols>
    <col min="1" max="1" width="5.625" style="1" customWidth="1"/>
    <col min="2" max="2" width="36.25" style="1" customWidth="1"/>
    <col min="3" max="3" width="45.625" style="1" customWidth="1"/>
    <col min="4" max="4" width="10.5" style="1" customWidth="1"/>
    <col min="5" max="5" width="10.5" style="15" customWidth="1"/>
    <col min="6" max="6" width="10.5" style="1" customWidth="1"/>
    <col min="7" max="7" width="10.5" style="15" customWidth="1"/>
    <col min="8" max="8" width="10.5" style="1" customWidth="1"/>
    <col min="9" max="9" width="10.5" style="15" customWidth="1"/>
    <col min="10" max="10" width="10.5" style="1" customWidth="1"/>
    <col min="11" max="11" width="10.5" style="15" customWidth="1"/>
    <col min="12" max="13" width="10.875" style="4" customWidth="1"/>
    <col min="14" max="14" width="11" style="12" customWidth="1"/>
    <col min="15" max="16384" width="3.125" style="1"/>
  </cols>
  <sheetData>
    <row r="1" spans="1:14" ht="38.25" customHeight="1" x14ac:dyDescent="0.3">
      <c r="A1" s="28" t="s">
        <v>15</v>
      </c>
      <c r="B1" s="28"/>
      <c r="C1" s="28"/>
    </row>
    <row r="2" spans="1:14" ht="30" customHeight="1" x14ac:dyDescent="0.25">
      <c r="A2" s="29" t="s">
        <v>28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33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28.5" customHeight="1" x14ac:dyDescent="0.25">
      <c r="A4" s="38" t="s">
        <v>6</v>
      </c>
      <c r="B4" s="38" t="s">
        <v>11</v>
      </c>
      <c r="C4" s="38" t="s">
        <v>7</v>
      </c>
      <c r="D4" s="37" t="s">
        <v>10</v>
      </c>
      <c r="E4" s="37"/>
      <c r="F4" s="37"/>
      <c r="G4" s="37"/>
      <c r="H4" s="37"/>
      <c r="I4" s="37"/>
      <c r="J4" s="37"/>
      <c r="K4" s="37"/>
      <c r="L4" s="32" t="s">
        <v>14</v>
      </c>
      <c r="M4" s="33"/>
      <c r="N4" s="36" t="s">
        <v>13</v>
      </c>
    </row>
    <row r="5" spans="1:14" ht="28.15" customHeight="1" x14ac:dyDescent="0.25">
      <c r="A5" s="39"/>
      <c r="B5" s="39"/>
      <c r="C5" s="39"/>
      <c r="D5" s="37" t="s">
        <v>8</v>
      </c>
      <c r="E5" s="37"/>
      <c r="F5" s="37" t="s">
        <v>0</v>
      </c>
      <c r="G5" s="37"/>
      <c r="H5" s="37" t="s">
        <v>1</v>
      </c>
      <c r="I5" s="37"/>
      <c r="J5" s="37" t="s">
        <v>2</v>
      </c>
      <c r="K5" s="37"/>
      <c r="L5" s="34"/>
      <c r="M5" s="35"/>
      <c r="N5" s="36"/>
    </row>
    <row r="6" spans="1:14" ht="37.5" x14ac:dyDescent="0.25">
      <c r="A6" s="40"/>
      <c r="B6" s="40"/>
      <c r="C6" s="40"/>
      <c r="D6" s="19" t="s">
        <v>9</v>
      </c>
      <c r="E6" s="21" t="s">
        <v>3</v>
      </c>
      <c r="F6" s="19" t="s">
        <v>9</v>
      </c>
      <c r="G6" s="21" t="s">
        <v>3</v>
      </c>
      <c r="H6" s="19" t="s">
        <v>9</v>
      </c>
      <c r="I6" s="21" t="s">
        <v>3</v>
      </c>
      <c r="J6" s="19" t="s">
        <v>9</v>
      </c>
      <c r="K6" s="21" t="s">
        <v>3</v>
      </c>
      <c r="L6" s="19" t="s">
        <v>9</v>
      </c>
      <c r="M6" s="19" t="s">
        <v>3</v>
      </c>
      <c r="N6" s="36"/>
    </row>
    <row r="7" spans="1:14" s="8" customFormat="1" ht="33.950000000000003" customHeight="1" x14ac:dyDescent="0.25">
      <c r="A7" s="41">
        <v>1</v>
      </c>
      <c r="B7" s="45" t="s">
        <v>22</v>
      </c>
      <c r="C7" s="3" t="s">
        <v>25</v>
      </c>
      <c r="D7" s="25">
        <v>1</v>
      </c>
      <c r="E7" s="16">
        <v>5</v>
      </c>
      <c r="F7" s="10"/>
      <c r="G7" s="16"/>
      <c r="H7" s="10"/>
      <c r="I7" s="16"/>
      <c r="J7" s="10"/>
      <c r="K7" s="16"/>
      <c r="L7" s="18">
        <f t="shared" ref="L7:M15" si="0">SUM(D7,F7,H7,J7)</f>
        <v>1</v>
      </c>
      <c r="M7" s="11">
        <f t="shared" si="0"/>
        <v>5</v>
      </c>
      <c r="N7" s="13">
        <v>1</v>
      </c>
    </row>
    <row r="8" spans="1:14" s="8" customFormat="1" ht="33.950000000000003" customHeight="1" x14ac:dyDescent="0.25">
      <c r="A8" s="42"/>
      <c r="B8" s="46"/>
      <c r="C8" s="3" t="s">
        <v>17</v>
      </c>
      <c r="D8" s="25">
        <v>1</v>
      </c>
      <c r="E8" s="16">
        <v>6</v>
      </c>
      <c r="F8" s="10"/>
      <c r="G8" s="16"/>
      <c r="H8" s="10"/>
      <c r="I8" s="16"/>
      <c r="J8" s="10"/>
      <c r="K8" s="16"/>
      <c r="L8" s="18">
        <v>1</v>
      </c>
      <c r="M8" s="11">
        <f t="shared" si="0"/>
        <v>6</v>
      </c>
      <c r="N8" s="13">
        <v>1</v>
      </c>
    </row>
    <row r="9" spans="1:14" s="2" customFormat="1" ht="34.15" customHeight="1" x14ac:dyDescent="0.25">
      <c r="A9" s="43"/>
      <c r="B9" s="47"/>
      <c r="C9" s="3" t="s">
        <v>24</v>
      </c>
      <c r="D9" s="25">
        <v>1</v>
      </c>
      <c r="E9" s="16">
        <v>5</v>
      </c>
      <c r="F9" s="25">
        <v>1</v>
      </c>
      <c r="G9" s="16">
        <v>9</v>
      </c>
      <c r="H9" s="10"/>
      <c r="I9" s="16"/>
      <c r="J9" s="10"/>
      <c r="K9" s="16"/>
      <c r="L9" s="18">
        <f t="shared" si="0"/>
        <v>2</v>
      </c>
      <c r="M9" s="11">
        <f t="shared" si="0"/>
        <v>14</v>
      </c>
      <c r="N9" s="13">
        <v>2</v>
      </c>
    </row>
    <row r="10" spans="1:14" s="2" customFormat="1" ht="45" customHeight="1" x14ac:dyDescent="0.25">
      <c r="A10" s="41">
        <v>2</v>
      </c>
      <c r="B10" s="45" t="s">
        <v>16</v>
      </c>
      <c r="C10" s="22" t="s">
        <v>29</v>
      </c>
      <c r="D10" s="10"/>
      <c r="E10" s="16"/>
      <c r="F10" s="25">
        <v>1</v>
      </c>
      <c r="G10" s="16">
        <v>9</v>
      </c>
      <c r="H10" s="10"/>
      <c r="I10" s="16"/>
      <c r="J10" s="10"/>
      <c r="K10" s="16"/>
      <c r="L10" s="10">
        <f t="shared" si="0"/>
        <v>1</v>
      </c>
      <c r="M10" s="23">
        <f t="shared" si="0"/>
        <v>9</v>
      </c>
      <c r="N10" s="24">
        <v>1</v>
      </c>
    </row>
    <row r="11" spans="1:14" s="2" customFormat="1" ht="45" customHeight="1" x14ac:dyDescent="0.25">
      <c r="A11" s="42"/>
      <c r="B11" s="46"/>
      <c r="C11" s="3" t="s">
        <v>19</v>
      </c>
      <c r="D11" s="25">
        <v>1</v>
      </c>
      <c r="E11" s="16">
        <v>5</v>
      </c>
      <c r="F11" s="10"/>
      <c r="G11" s="16"/>
      <c r="H11" s="10"/>
      <c r="I11" s="16"/>
      <c r="J11" s="10"/>
      <c r="K11" s="16"/>
      <c r="L11" s="10">
        <f t="shared" si="0"/>
        <v>1</v>
      </c>
      <c r="M11" s="23">
        <f t="shared" si="0"/>
        <v>5</v>
      </c>
      <c r="N11" s="24">
        <v>1</v>
      </c>
    </row>
    <row r="12" spans="1:14" s="8" customFormat="1" ht="42.6" customHeight="1" x14ac:dyDescent="0.25">
      <c r="A12" s="43"/>
      <c r="B12" s="47"/>
      <c r="C12" s="3" t="s">
        <v>26</v>
      </c>
      <c r="D12" s="10"/>
      <c r="E12" s="16"/>
      <c r="F12" s="10"/>
      <c r="G12" s="16"/>
      <c r="H12" s="25">
        <v>1</v>
      </c>
      <c r="I12" s="16">
        <v>12</v>
      </c>
      <c r="J12" s="10"/>
      <c r="K12" s="16"/>
      <c r="L12" s="18">
        <f t="shared" si="0"/>
        <v>1</v>
      </c>
      <c r="M12" s="11">
        <f t="shared" si="0"/>
        <v>12</v>
      </c>
      <c r="N12" s="13">
        <v>0.5</v>
      </c>
    </row>
    <row r="13" spans="1:14" s="8" customFormat="1" ht="42.6" customHeight="1" x14ac:dyDescent="0.25">
      <c r="A13" s="41">
        <v>3</v>
      </c>
      <c r="B13" s="45" t="s">
        <v>12</v>
      </c>
      <c r="C13" s="3" t="s">
        <v>20</v>
      </c>
      <c r="D13" s="25">
        <v>1</v>
      </c>
      <c r="E13" s="16">
        <v>5</v>
      </c>
      <c r="F13" s="10"/>
      <c r="G13" s="16"/>
      <c r="H13" s="10"/>
      <c r="I13" s="16"/>
      <c r="J13" s="10"/>
      <c r="K13" s="16"/>
      <c r="L13" s="18">
        <f t="shared" si="0"/>
        <v>1</v>
      </c>
      <c r="M13" s="11">
        <f t="shared" si="0"/>
        <v>5</v>
      </c>
      <c r="N13" s="13">
        <v>1</v>
      </c>
    </row>
    <row r="14" spans="1:14" s="8" customFormat="1" ht="42.6" customHeight="1" x14ac:dyDescent="0.25">
      <c r="A14" s="42"/>
      <c r="B14" s="46"/>
      <c r="C14" s="3" t="s">
        <v>23</v>
      </c>
      <c r="D14" s="10"/>
      <c r="E14" s="16"/>
      <c r="F14" s="25">
        <v>1</v>
      </c>
      <c r="G14" s="16">
        <v>10</v>
      </c>
      <c r="H14" s="25">
        <v>1</v>
      </c>
      <c r="I14" s="16">
        <v>14</v>
      </c>
      <c r="J14" s="10"/>
      <c r="K14" s="16"/>
      <c r="L14" s="18">
        <v>2</v>
      </c>
      <c r="M14" s="11">
        <f t="shared" si="0"/>
        <v>24</v>
      </c>
      <c r="N14" s="13">
        <v>1.5</v>
      </c>
    </row>
    <row r="15" spans="1:14" s="8" customFormat="1" ht="51.75" customHeight="1" x14ac:dyDescent="0.25">
      <c r="A15" s="43"/>
      <c r="B15" s="47"/>
      <c r="C15" s="3" t="s">
        <v>21</v>
      </c>
      <c r="D15" s="10"/>
      <c r="E15" s="16"/>
      <c r="F15" s="25">
        <v>1</v>
      </c>
      <c r="G15" s="16">
        <v>10</v>
      </c>
      <c r="H15" s="10"/>
      <c r="I15" s="16"/>
      <c r="J15" s="10"/>
      <c r="K15" s="16"/>
      <c r="L15" s="18">
        <f t="shared" si="0"/>
        <v>1</v>
      </c>
      <c r="M15" s="11">
        <f t="shared" si="0"/>
        <v>10</v>
      </c>
      <c r="N15" s="13">
        <v>1</v>
      </c>
    </row>
    <row r="16" spans="1:14" s="9" customFormat="1" ht="34.15" customHeight="1" x14ac:dyDescent="0.25">
      <c r="A16" s="54" t="s">
        <v>4</v>
      </c>
      <c r="B16" s="55"/>
      <c r="C16" s="56"/>
      <c r="D16" s="20">
        <f t="shared" ref="D16:K16" si="1">SUM(D7:D15)</f>
        <v>5</v>
      </c>
      <c r="E16" s="17">
        <f t="shared" si="1"/>
        <v>26</v>
      </c>
      <c r="F16" s="20">
        <f t="shared" si="1"/>
        <v>4</v>
      </c>
      <c r="G16" s="17">
        <f t="shared" si="1"/>
        <v>38</v>
      </c>
      <c r="H16" s="20">
        <f t="shared" si="1"/>
        <v>2</v>
      </c>
      <c r="I16" s="17">
        <f t="shared" si="1"/>
        <v>26</v>
      </c>
      <c r="J16" s="20">
        <f t="shared" si="1"/>
        <v>0</v>
      </c>
      <c r="K16" s="17">
        <f t="shared" si="1"/>
        <v>0</v>
      </c>
      <c r="L16" s="20">
        <f>D16+F16+H16+J16</f>
        <v>11</v>
      </c>
      <c r="M16" s="5">
        <f>E16+G16+I16+K16</f>
        <v>90</v>
      </c>
      <c r="N16" s="14">
        <f>SUM(N7:N15)</f>
        <v>10</v>
      </c>
    </row>
    <row r="17" spans="1:14" s="2" customFormat="1" ht="34.15" customHeight="1" x14ac:dyDescent="0.25">
      <c r="A17" s="54" t="s">
        <v>5</v>
      </c>
      <c r="B17" s="55"/>
      <c r="C17" s="56"/>
      <c r="D17" s="44">
        <v>5</v>
      </c>
      <c r="E17" s="44"/>
      <c r="F17" s="44">
        <v>4</v>
      </c>
      <c r="G17" s="44"/>
      <c r="H17" s="44">
        <v>1</v>
      </c>
      <c r="I17" s="44"/>
      <c r="J17" s="44">
        <v>0</v>
      </c>
      <c r="K17" s="44"/>
      <c r="L17" s="51">
        <v>10</v>
      </c>
      <c r="M17" s="52"/>
      <c r="N17" s="53"/>
    </row>
    <row r="18" spans="1:14" x14ac:dyDescent="0.25">
      <c r="A18" s="48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pans="1:14" x14ac:dyDescent="0.25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</row>
    <row r="20" spans="1:14" x14ac:dyDescent="0.2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</row>
    <row r="21" spans="1:14" x14ac:dyDescent="0.25">
      <c r="C21" s="7"/>
    </row>
    <row r="22" spans="1:14" x14ac:dyDescent="0.25">
      <c r="C22" s="6"/>
    </row>
  </sheetData>
  <mergeCells count="26">
    <mergeCell ref="J17:K17"/>
    <mergeCell ref="L17:N17"/>
    <mergeCell ref="A18:N20"/>
    <mergeCell ref="A13:A15"/>
    <mergeCell ref="B13:B15"/>
    <mergeCell ref="A16:C16"/>
    <mergeCell ref="A17:C17"/>
    <mergeCell ref="D17:E17"/>
    <mergeCell ref="F17:G17"/>
    <mergeCell ref="A7:A9"/>
    <mergeCell ref="B7:B9"/>
    <mergeCell ref="A10:A12"/>
    <mergeCell ref="B10:B12"/>
    <mergeCell ref="H17:I17"/>
    <mergeCell ref="A1:C1"/>
    <mergeCell ref="A2:N3"/>
    <mergeCell ref="A4:A6"/>
    <mergeCell ref="B4:B6"/>
    <mergeCell ref="C4:C6"/>
    <mergeCell ref="D4:K4"/>
    <mergeCell ref="L4:M5"/>
    <mergeCell ref="N4:N6"/>
    <mergeCell ref="D5:E5"/>
    <mergeCell ref="F5:G5"/>
    <mergeCell ref="H5:I5"/>
    <mergeCell ref="J5:K5"/>
  </mergeCells>
  <pageMargins left="0" right="0" top="0" bottom="0" header="0" footer="0.11811023622047245"/>
  <pageSetup paperSize="9" scale="65" orientation="landscape" horizontalDpi="300" verticalDpi="300" r:id="rId1"/>
  <headerFooter scaleWithDoc="0"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773372CAF16A4DA946D721A5CCCB5D" ma:contentTypeVersion="13" ma:contentTypeDescription="Create a new document." ma:contentTypeScope="" ma:versionID="c402d6abbcd8197e4e5fe8dc0cfc16ea">
  <xsd:schema xmlns:xsd="http://www.w3.org/2001/XMLSchema" xmlns:xs="http://www.w3.org/2001/XMLSchema" xmlns:p="http://schemas.microsoft.com/office/2006/metadata/properties" xmlns:ns3="e3efed53-b9cf-4816-a53e-9161a5d93bc7" xmlns:ns4="aa52b841-768d-48f4-81fb-a5854feadef9" targetNamespace="http://schemas.microsoft.com/office/2006/metadata/properties" ma:root="true" ma:fieldsID="2d849a436a626da70ce4d307631b7a18" ns3:_="" ns4:_="">
    <xsd:import namespace="e3efed53-b9cf-4816-a53e-9161a5d93bc7"/>
    <xsd:import namespace="aa52b841-768d-48f4-81fb-a5854feade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fed53-b9cf-4816-a53e-9161a5d93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2b841-768d-48f4-81fb-a5854feadef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B120FF-7DFA-451D-85D8-59FE71ED9A37}">
  <ds:schemaRefs>
    <ds:schemaRef ds:uri="http://purl.org/dc/terms/"/>
    <ds:schemaRef ds:uri="e3efed53-b9cf-4816-a53e-9161a5d93bc7"/>
    <ds:schemaRef ds:uri="http://www.w3.org/XML/1998/namespace"/>
    <ds:schemaRef ds:uri="http://schemas.microsoft.com/office/2006/documentManagement/types"/>
    <ds:schemaRef ds:uri="http://purl.org/dc/elements/1.1/"/>
    <ds:schemaRef ds:uri="aa52b841-768d-48f4-81fb-a5854feadef9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F72E37AD-0DDB-4114-8645-3CCA4C2D4B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efed53-b9cf-4816-a53e-9161a5d93bc7"/>
    <ds:schemaRef ds:uri="aa52b841-768d-48f4-81fb-a5854feade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BFE82C-BFAD-415D-8611-88A9C085B0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LOP 11_MA TRAN</vt:lpstr>
      <vt:lpstr>LOP 11CT_MA TRAN</vt:lpstr>
      <vt:lpstr>'LOP 11_MA TRAN'!Print_Area</vt:lpstr>
      <vt:lpstr>'LOP 11CT_MA TRAN'!Print_Area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EliteBook</cp:lastModifiedBy>
  <cp:lastPrinted>2021-12-21T05:37:18Z</cp:lastPrinted>
  <dcterms:created xsi:type="dcterms:W3CDTF">2020-10-09T15:09:03Z</dcterms:created>
  <dcterms:modified xsi:type="dcterms:W3CDTF">2021-12-21T05:41:01Z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0x0101000A773372CAF16A4DA946D721A5CCCB5D</vt:lpwstr>
  </property>
</Properties>
</file>